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P19"/>
  <c r="O19"/>
  <c r="N19"/>
  <c r="M19"/>
  <c r="L19"/>
  <c r="K19"/>
  <c r="J19"/>
  <c r="I19"/>
  <c r="H19"/>
  <c r="G19"/>
  <c r="F19"/>
  <c r="E19"/>
  <c r="P10"/>
  <c r="P25" s="1"/>
  <c r="O10"/>
  <c r="O25" s="1"/>
  <c r="N10"/>
  <c r="N25" s="1"/>
  <c r="M10"/>
  <c r="M25" s="1"/>
  <c r="L10"/>
  <c r="L25" s="1"/>
  <c r="K10"/>
  <c r="K25" s="1"/>
  <c r="J10"/>
  <c r="J25" s="1"/>
  <c r="I10"/>
  <c r="I25" s="1"/>
  <c r="H10"/>
  <c r="H25" s="1"/>
  <c r="G10"/>
  <c r="G25" s="1"/>
  <c r="F10"/>
  <c r="F25" s="1"/>
  <c r="E10"/>
  <c r="E25" s="1"/>
</calcChain>
</file>

<file path=xl/sharedStrings.xml><?xml version="1.0" encoding="utf-8"?>
<sst xmlns="http://schemas.openxmlformats.org/spreadsheetml/2006/main" count="63" uniqueCount="57">
  <si>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</si>
  <si>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</si>
  <si>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</si>
  <si>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</si>
  <si>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</si>
  <si>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</si>
  <si>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</si>
  <si>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</si>
  <si>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</si>
  <si>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</si>
  <si>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</si>
  <si>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</si>
  <si>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</si>
  <si>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</si>
  <si>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</si>
  <si>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</si>
  <si>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</si>
  <si>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</si>
  <si>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</si>
  <si>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48</t>
  </si>
  <si>
    <t>Колбаса п/к порционная</t>
  </si>
  <si>
    <t>1/20</t>
  </si>
  <si>
    <t>415</t>
  </si>
  <si>
    <t>Макароны отварные с м.сл. и сыром</t>
  </si>
  <si>
    <t>1/150/5/20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</si>
  <si>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</si>
  <si>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</si>
  <si>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</si>
  <si>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</si>
  <si>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</si>
  <si>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</si>
  <si>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</si>
  <si>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</si>
  <si>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</si>
  <si>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</si>
  <si>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</si>
  <si>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</si>
  <si>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</si>
  <si>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</si>
  <si>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</si>
  <si>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</si>
  <si>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170</t>
  </si>
  <si>
    <t>Борщ из свежей капусты с картофелем</t>
  </si>
  <si>
    <t>1/250</t>
  </si>
  <si>
    <t>69</t>
  </si>
  <si>
    <t>Тефтели мясные порционные в соусе</t>
  </si>
  <si>
    <t>2/25/50</t>
  </si>
  <si>
    <t>682</t>
  </si>
  <si>
    <t>Гречка отварная с м.сл</t>
  </si>
  <si>
    <t>1/150/5</t>
  </si>
  <si>
    <t>883</t>
  </si>
  <si>
    <t>Компот из свежих 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</si>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</sst>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5.13</v>
      </c>
      <c r="F5" s="7">
        <v>10.14</v>
      </c>
      <c r="G5" s="7">
        <v>0.06</v>
      </c>
      <c r="H5" s="7">
        <v>112</v>
      </c>
      <c r="I5" s="7"/>
      <c r="J5" s="7"/>
      <c r="K5" s="7"/>
      <c r="L5" s="7"/>
      <c r="M5" s="7">
        <v>2.7</v>
      </c>
      <c r="N5" s="7">
        <v>6</v>
      </c>
      <c r="O5" s="7">
        <v>42.6</v>
      </c>
      <c r="P5" s="7">
        <v>0.56999999999999995</v>
      </c>
    </row>
    <row r="6" spans="1:17" ht="15.75" customHeight="1">
      <c r="A6" s="5" t="s">
        <v>22</v>
      </c>
      <c r="B6" s="8" t="s">
        <v>23</v>
      </c>
      <c r="C6" s="6" t="s">
        <v>24</v>
      </c>
      <c r="D6" s="6"/>
      <c r="E6" s="7">
        <v>12.75</v>
      </c>
      <c r="F6" s="7">
        <v>10.35</v>
      </c>
      <c r="G6" s="7">
        <v>24.11</v>
      </c>
      <c r="H6" s="7">
        <v>292</v>
      </c>
      <c r="I6" s="7">
        <v>93</v>
      </c>
      <c r="J6" s="7">
        <v>0.06</v>
      </c>
      <c r="K6" s="7">
        <v>14</v>
      </c>
      <c r="L6" s="7">
        <v>0.97</v>
      </c>
      <c r="M6" s="7">
        <v>182.16</v>
      </c>
      <c r="N6" s="7">
        <v>28.12</v>
      </c>
      <c r="O6" s="7">
        <v>138.66999999999999</v>
      </c>
      <c r="P6" s="7">
        <v>1.1200000000000001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39</v>
      </c>
      <c r="C10" s="6"/>
      <c r="D10" s="6"/>
      <c r="E10" s="10">
        <f>E5+E6+E7+E8</f>
        <v>20.32</v>
      </c>
      <c r="F10" s="10">
        <f t="shared" ref="F10:P10" si="0">F5+F6+F7+F8</f>
        <v>20.810000000000002</v>
      </c>
      <c r="G10" s="10">
        <f t="shared" si="0"/>
        <v>53.550000000000004</v>
      </c>
      <c r="H10" s="10">
        <f t="shared" si="0"/>
        <v>535</v>
      </c>
      <c r="I10" s="10">
        <f t="shared" si="0"/>
        <v>93</v>
      </c>
      <c r="J10" s="10">
        <f t="shared" si="0"/>
        <v>0.11</v>
      </c>
      <c r="K10" s="10">
        <f t="shared" si="0"/>
        <v>14.032999999999999</v>
      </c>
      <c r="L10" s="10">
        <f t="shared" si="0"/>
        <v>1.3599999999999999</v>
      </c>
      <c r="M10" s="10">
        <f t="shared" si="0"/>
        <v>202.95999999999998</v>
      </c>
      <c r="N10" s="10">
        <f t="shared" si="0"/>
        <v>45.46</v>
      </c>
      <c r="O10" s="10">
        <f t="shared" si="0"/>
        <v>210.14999999999998</v>
      </c>
      <c r="P10" s="10">
        <f t="shared" si="0"/>
        <v>2.61</v>
      </c>
      <c r="Q10" s="11"/>
    </row>
    <row r="11" spans="1:17" ht="15.95" customHeight="1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41</v>
      </c>
      <c r="B12" s="4" t="s">
        <v>42</v>
      </c>
      <c r="C12" s="4" t="s">
        <v>43</v>
      </c>
      <c r="D12" s="6"/>
      <c r="E12" s="7">
        <v>1.82</v>
      </c>
      <c r="F12" s="7">
        <v>4.91</v>
      </c>
      <c r="G12" s="7">
        <v>12.74</v>
      </c>
      <c r="H12" s="7">
        <v>103</v>
      </c>
      <c r="I12" s="7"/>
      <c r="J12" s="7">
        <v>0.05</v>
      </c>
      <c r="K12" s="7">
        <v>10.29</v>
      </c>
      <c r="L12" s="7">
        <v>2.39</v>
      </c>
      <c r="M12" s="7">
        <v>44.38</v>
      </c>
      <c r="N12" s="7">
        <v>26.25</v>
      </c>
      <c r="O12" s="7">
        <v>53.22</v>
      </c>
      <c r="P12" s="7">
        <v>1.19</v>
      </c>
    </row>
    <row r="13" spans="1:17" ht="15.95" customHeight="1">
      <c r="A13" s="5" t="s">
        <v>44</v>
      </c>
      <c r="B13" s="4" t="s">
        <v>45</v>
      </c>
      <c r="C13" s="4" t="s">
        <v>46</v>
      </c>
      <c r="D13" s="6"/>
      <c r="E13" s="7">
        <v>5.8</v>
      </c>
      <c r="F13" s="7">
        <v>6.45</v>
      </c>
      <c r="G13" s="7">
        <v>7.5</v>
      </c>
      <c r="H13" s="7">
        <v>112</v>
      </c>
      <c r="I13" s="7">
        <v>26</v>
      </c>
      <c r="J13" s="7">
        <v>0.03</v>
      </c>
      <c r="K13" s="7">
        <v>0.56999999999999995</v>
      </c>
      <c r="L13" s="7">
        <v>0.79</v>
      </c>
      <c r="M13" s="7">
        <v>27.4</v>
      </c>
      <c r="N13" s="7">
        <v>14.2</v>
      </c>
      <c r="O13" s="7">
        <v>72.099999999999994</v>
      </c>
      <c r="P13" s="7">
        <v>0.67</v>
      </c>
    </row>
    <row r="14" spans="1:17" ht="15.95" customHeight="1">
      <c r="A14" s="5" t="s">
        <v>47</v>
      </c>
      <c r="B14" s="4" t="s">
        <v>48</v>
      </c>
      <c r="C14" s="4" t="s">
        <v>49</v>
      </c>
      <c r="D14" s="6"/>
      <c r="E14" s="7">
        <v>8.6</v>
      </c>
      <c r="F14" s="7">
        <v>6.09</v>
      </c>
      <c r="G14" s="7">
        <v>38.64</v>
      </c>
      <c r="H14" s="7">
        <v>244</v>
      </c>
      <c r="I14" s="7">
        <v>21</v>
      </c>
      <c r="J14" s="7">
        <v>0.12</v>
      </c>
      <c r="K14" s="7"/>
      <c r="L14" s="7">
        <v>1.04</v>
      </c>
      <c r="M14" s="7">
        <v>24.05</v>
      </c>
      <c r="N14" s="7">
        <v>34.22</v>
      </c>
      <c r="O14" s="7">
        <v>158.96</v>
      </c>
      <c r="P14" s="7">
        <v>2.69</v>
      </c>
    </row>
    <row r="15" spans="1:17" ht="15.95" customHeight="1">
      <c r="A15" s="5" t="s">
        <v>50</v>
      </c>
      <c r="B15" s="4" t="s">
        <v>51</v>
      </c>
      <c r="C15" s="4" t="s">
        <v>27</v>
      </c>
      <c r="D15" s="6"/>
      <c r="E15" s="7">
        <v>0.56999999999999995</v>
      </c>
      <c r="F15" s="7">
        <v>0.06</v>
      </c>
      <c r="G15" s="7">
        <v>28.47</v>
      </c>
      <c r="H15" s="7">
        <v>123</v>
      </c>
      <c r="I15" s="7"/>
      <c r="J15" s="7">
        <v>0.06</v>
      </c>
      <c r="K15" s="7">
        <v>1.1100000000000001</v>
      </c>
      <c r="L15" s="7">
        <v>0.18</v>
      </c>
      <c r="M15" s="7">
        <v>12.96</v>
      </c>
      <c r="N15" s="7">
        <v>5.48</v>
      </c>
      <c r="O15" s="7">
        <v>16.32</v>
      </c>
      <c r="P15" s="7">
        <v>0.31</v>
      </c>
    </row>
    <row r="16" spans="1:17" ht="15.95" customHeight="1">
      <c r="A16" s="5"/>
      <c r="B16" s="4" t="s">
        <v>52</v>
      </c>
      <c r="C16" s="4" t="s">
        <v>53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9" t="s">
        <v>39</v>
      </c>
      <c r="C19" s="6"/>
      <c r="D19" s="6"/>
      <c r="E19" s="10">
        <f t="shared" ref="E19:P19" si="1">SUM(E12:E18)</f>
        <v>22.07</v>
      </c>
      <c r="F19" s="10">
        <f t="shared" si="1"/>
        <v>18.47</v>
      </c>
      <c r="G19" s="10">
        <f t="shared" si="1"/>
        <v>114.07</v>
      </c>
      <c r="H19" s="10">
        <f t="shared" si="1"/>
        <v>721</v>
      </c>
      <c r="I19" s="10">
        <f t="shared" si="1"/>
        <v>47</v>
      </c>
      <c r="J19" s="10">
        <f t="shared" si="1"/>
        <v>0.42000000000000004</v>
      </c>
      <c r="K19" s="10">
        <f t="shared" si="1"/>
        <v>11.969999999999999</v>
      </c>
      <c r="L19" s="10">
        <f t="shared" si="1"/>
        <v>5.5200000000000005</v>
      </c>
      <c r="M19" s="10">
        <f t="shared" si="1"/>
        <v>136.79</v>
      </c>
      <c r="N19" s="10">
        <f t="shared" si="1"/>
        <v>117.75</v>
      </c>
      <c r="O19" s="10">
        <f t="shared" si="1"/>
        <v>427</v>
      </c>
      <c r="P19" s="10">
        <f t="shared" si="1"/>
        <v>7.9799999999999995</v>
      </c>
    </row>
    <row r="20" spans="1:16" ht="15.95" customHeight="1">
      <c r="A20" s="14" t="s">
        <v>54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>
      <c r="A21" s="5"/>
      <c r="B21" s="4" t="s">
        <v>55</v>
      </c>
      <c r="C21" s="7">
        <v>100</v>
      </c>
      <c r="D21" s="6"/>
      <c r="E21" s="7">
        <v>8.5</v>
      </c>
      <c r="F21" s="7">
        <v>10.8</v>
      </c>
      <c r="G21" s="7">
        <v>66.7</v>
      </c>
      <c r="H21" s="7">
        <v>339</v>
      </c>
      <c r="I21" s="7">
        <v>3.7999999999999999E-2</v>
      </c>
      <c r="J21" s="7">
        <v>0.12</v>
      </c>
      <c r="K21" s="7"/>
      <c r="L21" s="7">
        <v>1.3</v>
      </c>
      <c r="M21" s="7">
        <v>22</v>
      </c>
      <c r="N21" s="7">
        <v>14</v>
      </c>
      <c r="O21" s="7">
        <v>80</v>
      </c>
      <c r="P21" s="7">
        <v>1.9</v>
      </c>
    </row>
    <row r="22" spans="1:16" ht="15.95" customHeight="1">
      <c r="A22" s="5" t="s">
        <v>25</v>
      </c>
      <c r="B22" s="4" t="s">
        <v>26</v>
      </c>
      <c r="C22" s="6" t="s">
        <v>27</v>
      </c>
      <c r="D22" s="6"/>
      <c r="E22" s="7">
        <v>7.0000000000000007E-2</v>
      </c>
      <c r="F22" s="7">
        <v>0.02</v>
      </c>
      <c r="G22" s="7">
        <v>14.89</v>
      </c>
      <c r="H22" s="7">
        <v>60</v>
      </c>
      <c r="I22" s="7"/>
      <c r="J22" s="7"/>
      <c r="K22" s="7">
        <v>3.3000000000000002E-2</v>
      </c>
      <c r="L22" s="7"/>
      <c r="M22" s="7">
        <v>11.2</v>
      </c>
      <c r="N22" s="7">
        <v>1.44</v>
      </c>
      <c r="O22" s="7">
        <v>2.78</v>
      </c>
      <c r="P22" s="7">
        <v>0.32</v>
      </c>
    </row>
    <row r="23" spans="1:16" ht="15.95" customHeight="1">
      <c r="A23" s="5"/>
      <c r="B23" s="4"/>
      <c r="C23" s="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95" customHeight="1">
      <c r="A24" s="5"/>
      <c r="B24" s="9" t="s">
        <v>39</v>
      </c>
      <c r="C24" s="6"/>
      <c r="D24" s="6"/>
      <c r="E24" s="10">
        <f t="shared" ref="E24:P24" si="2">SUM(E21:E23)</f>
        <v>8.57</v>
      </c>
      <c r="F24" s="10">
        <f t="shared" si="2"/>
        <v>10.82</v>
      </c>
      <c r="G24" s="10">
        <f t="shared" si="2"/>
        <v>81.59</v>
      </c>
      <c r="H24" s="10">
        <f t="shared" si="2"/>
        <v>399</v>
      </c>
      <c r="I24" s="10">
        <f t="shared" si="2"/>
        <v>3.7999999999999999E-2</v>
      </c>
      <c r="J24" s="10">
        <f t="shared" si="2"/>
        <v>0.12</v>
      </c>
      <c r="K24" s="10">
        <f t="shared" si="2"/>
        <v>3.3000000000000002E-2</v>
      </c>
      <c r="L24" s="10">
        <f t="shared" si="2"/>
        <v>1.3</v>
      </c>
      <c r="M24" s="10">
        <f t="shared" si="2"/>
        <v>33.200000000000003</v>
      </c>
      <c r="N24" s="10">
        <f t="shared" si="2"/>
        <v>15.44</v>
      </c>
      <c r="O24" s="10">
        <f t="shared" si="2"/>
        <v>82.78</v>
      </c>
      <c r="P24" s="10">
        <f t="shared" si="2"/>
        <v>2.2199999999999998</v>
      </c>
    </row>
    <row r="25" spans="1:16" ht="15.95" customHeight="1">
      <c r="A25" s="5"/>
      <c r="B25" s="9" t="s">
        <v>56</v>
      </c>
      <c r="C25" s="6"/>
      <c r="D25" s="6"/>
      <c r="E25" s="12">
        <f t="shared" ref="E25:P25" si="3">E10+E19+E24</f>
        <v>50.96</v>
      </c>
      <c r="F25" s="12">
        <f t="shared" si="3"/>
        <v>50.1</v>
      </c>
      <c r="G25" s="12">
        <f t="shared" si="3"/>
        <v>249.21</v>
      </c>
      <c r="H25" s="12">
        <f t="shared" si="3"/>
        <v>1655</v>
      </c>
      <c r="I25" s="12">
        <f t="shared" si="3"/>
        <v>140.03800000000001</v>
      </c>
      <c r="J25" s="12">
        <f t="shared" si="3"/>
        <v>0.65</v>
      </c>
      <c r="K25" s="12">
        <f t="shared" si="3"/>
        <v>26.036000000000001</v>
      </c>
      <c r="L25" s="12">
        <f t="shared" si="3"/>
        <v>8.1800000000000015</v>
      </c>
      <c r="M25" s="12">
        <f t="shared" si="3"/>
        <v>372.95</v>
      </c>
      <c r="N25" s="12">
        <f t="shared" si="3"/>
        <v>178.65</v>
      </c>
      <c r="O25" s="12">
        <f t="shared" si="3"/>
        <v>719.93</v>
      </c>
      <c r="P25" s="12">
        <f t="shared" si="3"/>
        <v>12.809999999999999</v>
      </c>
    </row>
    <row r="26" spans="1:16" ht="15.9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95" customHeight="1"/>
    <row r="28" spans="1:16" ht="15" customHeight="1"/>
    <row r="29" spans="1:16" ht="15" customHeight="1"/>
    <row r="30" spans="1:16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2022-09-05T18:15:39Z</dcterms:created>
  <dcterms:modified xsi:type="dcterms:W3CDTF">2022-09-05T18:19:23Z</dcterms:modified>
</cp:coreProperties>
</file>