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0" sheetId="1" r:id="rId1"/>
  </sheets>
  <calcPr calcId="124519"/>
</workbook>
</file>

<file path=xl/calcChain.xml><?xml version="1.0" encoding="utf-8"?>
<calcChain xmlns="http://schemas.openxmlformats.org/spreadsheetml/2006/main">
  <c r="P24" i="1"/>
  <c r="O24"/>
  <c r="N24"/>
  <c r="M24"/>
  <c r="L24"/>
  <c r="K24"/>
  <c r="J24"/>
  <c r="I24"/>
  <c r="H24"/>
  <c r="G24"/>
  <c r="F24"/>
  <c r="E24"/>
  <c r="P18"/>
  <c r="O18"/>
  <c r="N18"/>
  <c r="M18"/>
  <c r="L18"/>
  <c r="K18"/>
  <c r="J18"/>
  <c r="I18"/>
  <c r="H18"/>
  <c r="G18"/>
  <c r="F18"/>
  <c r="E18"/>
  <c r="P10"/>
  <c r="P25" s="1"/>
  <c r="O10"/>
  <c r="O25" s="1"/>
  <c r="N10"/>
  <c r="N25" s="1"/>
  <c r="M10"/>
  <c r="M25" s="1"/>
  <c r="L10"/>
  <c r="L25" s="1"/>
  <c r="K10"/>
  <c r="K25" s="1"/>
  <c r="J10"/>
  <c r="J25" s="1"/>
  <c r="I10"/>
  <c r="I25" s="1"/>
  <c r="H10"/>
  <c r="H25" s="1"/>
  <c r="G10"/>
  <c r="G25" s="1"/>
  <c r="F10"/>
  <c r="F25" s="1"/>
  <c r="E10"/>
  <c r="E25" s="1"/>
</calcChain>
</file>

<file path=xl/sharedStrings.xml><?xml version="1.0" encoding="utf-8"?>
<sst xmlns="http://schemas.openxmlformats.org/spreadsheetml/2006/main" count="64" uniqueCount="58">
  <si>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</si>
  <si>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</si>
  <si>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</si>
  <si>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</si>
  <si>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</si>
  <si>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</si>
  <si>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</si>
  <si>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</si>
  <si>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</si>
  <si>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</si>
  <si>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</si>
  <si>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</si>
  <si>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</si>
  <si>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</si>
  <si>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</si>
  <si>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</si>
  <si>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</si>
  <si>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</si>
  <si>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</si>
  <si>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42</t>
  </si>
  <si>
    <t>Сыр порционный</t>
  </si>
  <si>
    <t>1/30</t>
  </si>
  <si>
    <t>384</t>
  </si>
  <si>
    <t>Каша молочная пшенная с м.с и сахаром</t>
  </si>
  <si>
    <t>1/150/5/5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</si>
  <si>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</si>
  <si>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</si>
  <si>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</si>
  <si>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</si>
  <si>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</si>
  <si>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</si>
  <si>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</si>
  <si>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</si>
  <si>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</si>
  <si>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</si>
  <si>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</si>
  <si>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</si>
  <si>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</si>
  <si>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</si>
  <si>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</si>
  <si>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</si>
  <si>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204</t>
  </si>
  <si>
    <t>Суп картофельный с рисовой крупой</t>
  </si>
  <si>
    <t>1/250</t>
  </si>
  <si>
    <t>536</t>
  </si>
  <si>
    <t>Сосиска отварная порционно</t>
  </si>
  <si>
    <t>1/50</t>
  </si>
  <si>
    <t>321</t>
  </si>
  <si>
    <t>Сложный гарнир</t>
  </si>
  <si>
    <t>1/200/</t>
  </si>
  <si>
    <t>883</t>
  </si>
  <si>
    <t>Компот из свежих фруктов</t>
  </si>
  <si>
    <t>Хлеб ржаной порционный</t>
  </si>
  <si>
    <t>2/40</t>
  </si>
  <si>
    <t>ПОЛДНИК</t>
  </si>
  <si>
    <t>Вафли порционные</t>
  </si>
  <si>
    <t>100</t>
  </si>
  <si>
    <t>ВСЕГО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</si>
</sst>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>
      <selection activeCell="B1" sqref="B1:O1"/>
    </sheetView>
  </sheetViews>
  <sheetFormatPr defaultRowHeight="12.75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>
      <c r="A5" s="5" t="s">
        <v>19</v>
      </c>
      <c r="B5" s="4" t="s">
        <v>20</v>
      </c>
      <c r="C5" s="4" t="s">
        <v>21</v>
      </c>
      <c r="D5" s="6"/>
      <c r="E5" s="7">
        <v>4.6399999999999997</v>
      </c>
      <c r="F5" s="7">
        <v>5.84</v>
      </c>
      <c r="G5" s="7"/>
      <c r="H5" s="7">
        <v>72</v>
      </c>
      <c r="I5" s="7">
        <v>52</v>
      </c>
      <c r="J5" s="7"/>
      <c r="K5" s="7">
        <v>14</v>
      </c>
      <c r="L5" s="7">
        <v>0.1</v>
      </c>
      <c r="M5" s="7">
        <v>176</v>
      </c>
      <c r="N5" s="7">
        <v>7</v>
      </c>
      <c r="O5" s="7">
        <v>100</v>
      </c>
      <c r="P5" s="7">
        <v>0.2</v>
      </c>
    </row>
    <row r="6" spans="1:17" ht="22.5">
      <c r="A6" s="5" t="s">
        <v>22</v>
      </c>
      <c r="B6" s="8" t="s">
        <v>23</v>
      </c>
      <c r="C6" s="6" t="s">
        <v>24</v>
      </c>
      <c r="D6" s="6"/>
      <c r="E6" s="7">
        <v>6.56</v>
      </c>
      <c r="F6" s="7">
        <v>6.9</v>
      </c>
      <c r="G6" s="7">
        <v>33.200000000000003</v>
      </c>
      <c r="H6" s="7">
        <v>221</v>
      </c>
      <c r="I6" s="7">
        <v>36</v>
      </c>
      <c r="J6" s="7">
        <v>0.14000000000000001</v>
      </c>
      <c r="K6" s="7">
        <v>1.02</v>
      </c>
      <c r="L6" s="7">
        <v>0.16</v>
      </c>
      <c r="M6" s="7">
        <v>106.9</v>
      </c>
      <c r="N6" s="7">
        <v>41.5</v>
      </c>
      <c r="O6" s="7">
        <v>158.19999999999999</v>
      </c>
      <c r="P6" s="7">
        <v>1.0900000000000001</v>
      </c>
    </row>
    <row r="7" spans="1:17" ht="15.95" customHeight="1">
      <c r="A7" s="5" t="s">
        <v>25</v>
      </c>
      <c r="B7" s="4" t="s">
        <v>26</v>
      </c>
      <c r="C7" s="6" t="s">
        <v>27</v>
      </c>
      <c r="D7" s="6"/>
      <c r="E7" s="6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/>
      <c r="M7" s="6" t="s">
        <v>33</v>
      </c>
      <c r="N7" s="6" t="s">
        <v>34</v>
      </c>
      <c r="O7" s="6" t="s">
        <v>35</v>
      </c>
      <c r="P7" s="6" t="s">
        <v>36</v>
      </c>
    </row>
    <row r="8" spans="1:17" ht="15.95" customHeight="1">
      <c r="A8" s="5"/>
      <c r="B8" s="4" t="s">
        <v>37</v>
      </c>
      <c r="C8" s="4" t="s">
        <v>38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>
      <c r="A10" s="5"/>
      <c r="B10" s="9" t="s">
        <v>39</v>
      </c>
      <c r="C10" s="6"/>
      <c r="D10" s="6"/>
      <c r="E10" s="10">
        <f>E5+E6+E7+E8</f>
        <v>13.64</v>
      </c>
      <c r="F10" s="10">
        <f t="shared" ref="F10:P10" si="0">F5+F6+F7+F8</f>
        <v>13.06</v>
      </c>
      <c r="G10" s="10">
        <f t="shared" si="0"/>
        <v>62.580000000000005</v>
      </c>
      <c r="H10" s="10">
        <f t="shared" si="0"/>
        <v>424</v>
      </c>
      <c r="I10" s="10">
        <f t="shared" si="0"/>
        <v>88</v>
      </c>
      <c r="J10" s="10">
        <f t="shared" si="0"/>
        <v>0.19</v>
      </c>
      <c r="K10" s="10">
        <f t="shared" si="0"/>
        <v>15.052999999999999</v>
      </c>
      <c r="L10" s="10">
        <f t="shared" si="0"/>
        <v>0.65</v>
      </c>
      <c r="M10" s="10">
        <f t="shared" si="0"/>
        <v>300.99999999999994</v>
      </c>
      <c r="N10" s="10">
        <f t="shared" si="0"/>
        <v>59.839999999999996</v>
      </c>
      <c r="O10" s="10">
        <f t="shared" si="0"/>
        <v>287.08</v>
      </c>
      <c r="P10" s="10">
        <f t="shared" si="0"/>
        <v>2.21</v>
      </c>
      <c r="Q10" s="11"/>
    </row>
    <row r="11" spans="1:17" ht="15.95" customHeight="1">
      <c r="A11" s="14" t="s">
        <v>40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>
      <c r="A12" s="5" t="s">
        <v>41</v>
      </c>
      <c r="B12" s="4" t="s">
        <v>42</v>
      </c>
      <c r="C12" s="4" t="s">
        <v>43</v>
      </c>
      <c r="D12" s="6"/>
      <c r="E12" s="7">
        <v>3.12</v>
      </c>
      <c r="F12" s="7">
        <v>3.27</v>
      </c>
      <c r="G12" s="7">
        <v>21.4</v>
      </c>
      <c r="H12" s="7">
        <v>114</v>
      </c>
      <c r="I12" s="7"/>
      <c r="J12" s="7">
        <v>0.17</v>
      </c>
      <c r="K12" s="7">
        <v>9.14</v>
      </c>
      <c r="L12" s="7">
        <v>1.1200000000000001</v>
      </c>
      <c r="M12" s="7">
        <v>29.2</v>
      </c>
      <c r="N12" s="7">
        <v>33.4</v>
      </c>
      <c r="O12" s="7">
        <v>92.14</v>
      </c>
      <c r="P12" s="7">
        <v>1.29</v>
      </c>
    </row>
    <row r="13" spans="1:17" ht="15.95" customHeight="1">
      <c r="A13" s="5" t="s">
        <v>44</v>
      </c>
      <c r="B13" s="4" t="s">
        <v>45</v>
      </c>
      <c r="C13" s="4" t="s">
        <v>46</v>
      </c>
      <c r="D13" s="6"/>
      <c r="E13" s="7">
        <v>5.5</v>
      </c>
      <c r="F13" s="7">
        <v>11.95</v>
      </c>
      <c r="G13" s="7">
        <v>0.2</v>
      </c>
      <c r="H13" s="7">
        <v>130.5</v>
      </c>
      <c r="I13" s="7"/>
      <c r="J13" s="7">
        <v>0.09</v>
      </c>
      <c r="K13" s="7"/>
      <c r="L13" s="7">
        <v>0.02</v>
      </c>
      <c r="M13" s="7">
        <v>17.5</v>
      </c>
      <c r="N13" s="7">
        <v>10</v>
      </c>
      <c r="O13" s="7">
        <v>79.5</v>
      </c>
      <c r="P13" s="7">
        <v>0.9</v>
      </c>
    </row>
    <row r="14" spans="1:17" ht="15.95" customHeight="1">
      <c r="A14" s="5" t="s">
        <v>47</v>
      </c>
      <c r="B14" s="4" t="s">
        <v>48</v>
      </c>
      <c r="C14" s="4" t="s">
        <v>49</v>
      </c>
      <c r="D14" s="6"/>
      <c r="E14" s="7">
        <v>2.8</v>
      </c>
      <c r="F14" s="7">
        <v>6.3</v>
      </c>
      <c r="G14" s="7">
        <v>15</v>
      </c>
      <c r="H14" s="7">
        <v>157</v>
      </c>
      <c r="I14" s="7">
        <v>34.799999999999997</v>
      </c>
      <c r="J14" s="7">
        <v>0.08</v>
      </c>
      <c r="K14" s="7">
        <v>12.85</v>
      </c>
      <c r="L14" s="7">
        <v>0.4</v>
      </c>
      <c r="M14" s="7">
        <v>44.75</v>
      </c>
      <c r="N14" s="7">
        <v>31.63</v>
      </c>
      <c r="O14" s="7">
        <v>71.819999999999993</v>
      </c>
      <c r="P14" s="7">
        <v>1.26</v>
      </c>
    </row>
    <row r="15" spans="1:17" ht="15.95" customHeight="1">
      <c r="A15" s="5" t="s">
        <v>50</v>
      </c>
      <c r="B15" s="4" t="s">
        <v>51</v>
      </c>
      <c r="C15" s="4" t="s">
        <v>27</v>
      </c>
      <c r="D15" s="6"/>
      <c r="E15" s="7">
        <v>0.56999999999999995</v>
      </c>
      <c r="F15" s="7">
        <v>0.06</v>
      </c>
      <c r="G15" s="7">
        <v>28.47</v>
      </c>
      <c r="H15" s="7">
        <v>123</v>
      </c>
      <c r="I15" s="7"/>
      <c r="J15" s="7">
        <v>0.06</v>
      </c>
      <c r="K15" s="7">
        <v>1.1100000000000001</v>
      </c>
      <c r="L15" s="7">
        <v>0.18</v>
      </c>
      <c r="M15" s="7">
        <v>12.96</v>
      </c>
      <c r="N15" s="7">
        <v>5.48</v>
      </c>
      <c r="O15" s="7">
        <v>16.32</v>
      </c>
      <c r="P15" s="7">
        <v>0.31</v>
      </c>
    </row>
    <row r="16" spans="1:17" ht="15.95" customHeight="1">
      <c r="A16" s="5"/>
      <c r="B16" s="4" t="s">
        <v>52</v>
      </c>
      <c r="C16" s="4" t="s">
        <v>53</v>
      </c>
      <c r="D16" s="6"/>
      <c r="E16" s="7">
        <v>5.28</v>
      </c>
      <c r="F16" s="7">
        <v>0.96</v>
      </c>
      <c r="G16" s="7">
        <v>26.72</v>
      </c>
      <c r="H16" s="7">
        <v>139</v>
      </c>
      <c r="I16" s="7"/>
      <c r="J16" s="7">
        <v>0.16</v>
      </c>
      <c r="K16" s="7"/>
      <c r="L16" s="7">
        <v>1.1200000000000001</v>
      </c>
      <c r="M16" s="7">
        <v>28</v>
      </c>
      <c r="N16" s="7">
        <v>37.6</v>
      </c>
      <c r="O16" s="7">
        <v>126.4</v>
      </c>
      <c r="P16" s="7">
        <v>3.12</v>
      </c>
    </row>
    <row r="17" spans="1:16" ht="15.95" customHeight="1">
      <c r="A17" s="5"/>
      <c r="B17" s="4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.95" customHeight="1">
      <c r="A18" s="5"/>
      <c r="B18" s="9" t="s">
        <v>39</v>
      </c>
      <c r="C18" s="6"/>
      <c r="D18" s="6"/>
      <c r="E18" s="10">
        <f t="shared" ref="E18:P18" si="1">SUM(E12:E17)</f>
        <v>17.270000000000003</v>
      </c>
      <c r="F18" s="10">
        <f t="shared" si="1"/>
        <v>22.54</v>
      </c>
      <c r="G18" s="10">
        <f t="shared" si="1"/>
        <v>91.789999999999992</v>
      </c>
      <c r="H18" s="10">
        <f t="shared" si="1"/>
        <v>663.5</v>
      </c>
      <c r="I18" s="10">
        <f t="shared" si="1"/>
        <v>34.799999999999997</v>
      </c>
      <c r="J18" s="10">
        <f t="shared" si="1"/>
        <v>0.56000000000000005</v>
      </c>
      <c r="K18" s="10">
        <f t="shared" si="1"/>
        <v>23.1</v>
      </c>
      <c r="L18" s="10">
        <f t="shared" si="1"/>
        <v>2.84</v>
      </c>
      <c r="M18" s="10">
        <f t="shared" si="1"/>
        <v>132.41</v>
      </c>
      <c r="N18" s="10">
        <f t="shared" si="1"/>
        <v>118.11000000000001</v>
      </c>
      <c r="O18" s="10">
        <f t="shared" si="1"/>
        <v>386.17999999999995</v>
      </c>
      <c r="P18" s="10">
        <f t="shared" si="1"/>
        <v>6.8800000000000008</v>
      </c>
    </row>
    <row r="19" spans="1:16" ht="15.95" customHeight="1">
      <c r="A19" s="14" t="s">
        <v>54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95" customHeight="1">
      <c r="A20" s="5"/>
      <c r="B20" s="4" t="s">
        <v>55</v>
      </c>
      <c r="C20" s="4" t="s">
        <v>56</v>
      </c>
      <c r="D20" s="6"/>
      <c r="E20" s="7">
        <v>3.9</v>
      </c>
      <c r="F20" s="7">
        <v>30.6</v>
      </c>
      <c r="G20" s="7">
        <v>62.5</v>
      </c>
      <c r="H20" s="7">
        <v>542</v>
      </c>
      <c r="I20" s="7">
        <v>0.06</v>
      </c>
      <c r="J20" s="7">
        <v>0.05</v>
      </c>
      <c r="K20" s="7"/>
      <c r="L20" s="7">
        <v>4.7</v>
      </c>
      <c r="M20" s="7">
        <v>8</v>
      </c>
      <c r="N20" s="7">
        <v>6</v>
      </c>
      <c r="O20" s="7">
        <v>42</v>
      </c>
      <c r="P20" s="7">
        <v>0.6</v>
      </c>
    </row>
    <row r="21" spans="1:16" ht="15.95" customHeight="1">
      <c r="A21" s="5" t="s">
        <v>25</v>
      </c>
      <c r="B21" s="4" t="s">
        <v>26</v>
      </c>
      <c r="C21" s="6" t="s">
        <v>27</v>
      </c>
      <c r="D21" s="6"/>
      <c r="E21" s="7">
        <v>7.0000000000000007E-2</v>
      </c>
      <c r="F21" s="7">
        <v>0.02</v>
      </c>
      <c r="G21" s="7">
        <v>14.89</v>
      </c>
      <c r="H21" s="7">
        <v>60</v>
      </c>
      <c r="I21" s="7"/>
      <c r="J21" s="7"/>
      <c r="K21" s="7">
        <v>3.3000000000000002E-2</v>
      </c>
      <c r="L21" s="7"/>
      <c r="M21" s="7">
        <v>11.2</v>
      </c>
      <c r="N21" s="7">
        <v>1.44</v>
      </c>
      <c r="O21" s="7">
        <v>2.78</v>
      </c>
      <c r="P21" s="7">
        <v>0.32</v>
      </c>
    </row>
    <row r="22" spans="1:16" ht="15.95" customHeight="1">
      <c r="A22" s="5"/>
      <c r="B22" s="4"/>
      <c r="C22" s="4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.95" customHeight="1">
      <c r="A23" s="5"/>
      <c r="B23" s="4"/>
      <c r="C23" s="4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.95" customHeight="1">
      <c r="A24" s="5"/>
      <c r="B24" s="9" t="s">
        <v>39</v>
      </c>
      <c r="C24" s="6"/>
      <c r="D24" s="6"/>
      <c r="E24" s="10">
        <f>SUM(E20:E23)</f>
        <v>3.9699999999999998</v>
      </c>
      <c r="F24" s="10">
        <f t="shared" ref="F24:P24" si="2">SUM(F20:F23)</f>
        <v>30.62</v>
      </c>
      <c r="G24" s="10">
        <f t="shared" si="2"/>
        <v>77.39</v>
      </c>
      <c r="H24" s="10">
        <f t="shared" si="2"/>
        <v>602</v>
      </c>
      <c r="I24" s="10">
        <f t="shared" si="2"/>
        <v>0.06</v>
      </c>
      <c r="J24" s="10">
        <f t="shared" si="2"/>
        <v>0.05</v>
      </c>
      <c r="K24" s="10">
        <f t="shared" si="2"/>
        <v>3.3000000000000002E-2</v>
      </c>
      <c r="L24" s="10">
        <f t="shared" si="2"/>
        <v>4.7</v>
      </c>
      <c r="M24" s="10">
        <f t="shared" si="2"/>
        <v>19.2</v>
      </c>
      <c r="N24" s="10">
        <f t="shared" si="2"/>
        <v>7.4399999999999995</v>
      </c>
      <c r="O24" s="10">
        <f t="shared" si="2"/>
        <v>44.78</v>
      </c>
      <c r="P24" s="10">
        <f t="shared" si="2"/>
        <v>0.91999999999999993</v>
      </c>
    </row>
    <row r="25" spans="1:16" ht="15.95" customHeight="1">
      <c r="A25" s="5"/>
      <c r="B25" s="9" t="s">
        <v>57</v>
      </c>
      <c r="C25" s="6"/>
      <c r="D25" s="6"/>
      <c r="E25" s="12">
        <f t="shared" ref="E25:P25" si="3">E10+E18+E24</f>
        <v>34.880000000000003</v>
      </c>
      <c r="F25" s="12">
        <f t="shared" si="3"/>
        <v>66.22</v>
      </c>
      <c r="G25" s="12">
        <f t="shared" si="3"/>
        <v>231.76</v>
      </c>
      <c r="H25" s="12">
        <f t="shared" si="3"/>
        <v>1689.5</v>
      </c>
      <c r="I25" s="12">
        <f t="shared" si="3"/>
        <v>122.86</v>
      </c>
      <c r="J25" s="12">
        <f t="shared" si="3"/>
        <v>0.8</v>
      </c>
      <c r="K25" s="12">
        <f t="shared" si="3"/>
        <v>38.186</v>
      </c>
      <c r="L25" s="12">
        <f t="shared" si="3"/>
        <v>8.19</v>
      </c>
      <c r="M25" s="12">
        <f t="shared" si="3"/>
        <v>452.60999999999996</v>
      </c>
      <c r="N25" s="12">
        <f t="shared" si="3"/>
        <v>185.39000000000001</v>
      </c>
      <c r="O25" s="12">
        <f t="shared" si="3"/>
        <v>718.04</v>
      </c>
      <c r="P25" s="12">
        <f t="shared" si="3"/>
        <v>10.01</v>
      </c>
    </row>
    <row r="26" spans="1:16" ht="15.9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95" customHeight="1"/>
    <row r="28" spans="1:16" ht="15" customHeight="1"/>
    <row r="29" spans="1:16" ht="15" customHeight="1"/>
    <row r="30" spans="1:16" ht="15" customHeight="1"/>
    <row r="31" spans="1:16" ht="15" customHeight="1"/>
    <row r="32" spans="1:16" ht="15" customHeight="1"/>
    <row r="33" ht="15" customHeight="1"/>
    <row r="34" ht="15" customHeight="1"/>
    <row r="35" ht="15" customHeight="1"/>
  </sheetData>
  <mergeCells count="14">
    <mergeCell ref="M2:P2"/>
    <mergeCell ref="A4:P4"/>
    <mergeCell ref="A11:P11"/>
    <mergeCell ref="A19:P19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user-dev</cp:lastModifiedBy>
  <dcterms:created xsi:type="dcterms:W3CDTF">2022-09-05T18:17:43Z</dcterms:created>
  <dcterms:modified xsi:type="dcterms:W3CDTF">2022-09-05T18:19:08Z</dcterms:modified>
</cp:coreProperties>
</file>